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I34" i="2" l="1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6" i="2"/>
  <c r="I6" i="2" s="1"/>
</calcChain>
</file>

<file path=xl/sharedStrings.xml><?xml version="1.0" encoding="utf-8"?>
<sst xmlns="http://schemas.openxmlformats.org/spreadsheetml/2006/main" count="48" uniqueCount="45">
  <si>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</si>
  <si>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</si>
  <si>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</si>
  <si>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</si>
  <si>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</si>
  <si>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</si>
  <si>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</si>
  <si>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</si>
  <si>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</si>
  <si>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</si>
  <si>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01.08.2015</t>
  </si>
  <si>
    <t>Показания на 01.09.2015</t>
  </si>
  <si>
    <t>Срез показаний счетчика с коэффициентами за период 01.08.2015 - 01.09.2015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</si>
  <si>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</si>
  <si>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</si>
  <si>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</si>
  <si>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</si>
  <si>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</si>
  <si>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</si>
  <si>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</si>
  <si>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</si>
  <si>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</si>
  <si>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</si>
  <si>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</si>
  <si>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</si>
  <si>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</si>
  <si>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</si>
  <si>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</si>
  <si>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</si>
  <si>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</si>
  <si>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</si>
  <si>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</si>
  <si>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</si>
  <si>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</si>
  <si>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</si>
  <si>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</si>
  <si>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</si>
  <si>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</si>
  <si>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</si>
  <si>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</si>
  <si>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</si>
  <si>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</si>
  <si>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/>
  </si>
  <si>
    <t>1112139273</t>
  </si>
  <si>
    <t>19454582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</si>
</sst>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16" sqref="G16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42</v>
      </c>
      <c r="C6" s="8">
        <v>1</v>
      </c>
      <c r="D6" s="9">
        <v>20</v>
      </c>
      <c r="E6" s="9">
        <v>1000</v>
      </c>
      <c r="F6" s="10">
        <v>32708.684499999999</v>
      </c>
      <c r="G6" s="10">
        <v>33166.542500000003</v>
      </c>
      <c r="H6" s="10">
        <f>IF(AND(G6 &lt;&gt; "-", F6 &lt;&gt; "-"), G6-F6, IF(G6 = "-",F6,G6))</f>
        <v>457.85800000000381</v>
      </c>
      <c r="I6" s="11">
        <f>IF(AND(H6 &lt;&gt; "-", $C6 &lt;&gt; "-", $D6 &lt;&gt; "-"), H6 * ($C6 * $D6), "-")</f>
        <v>9157.1600000000763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13943.913500000001</v>
      </c>
      <c r="G7" s="10">
        <v>14180.4655</v>
      </c>
      <c r="H7" s="10">
        <f t="shared" ref="H7:H34" si="0">IF(AND(G7 &lt;&gt; "-", F7 &lt;&gt; "-"), G7-F7, IF(G7 = "-",F7,G7))</f>
        <v>236.55199999999968</v>
      </c>
      <c r="I7" s="11">
        <f t="shared" ref="I7:I34" si="1">IF(AND(H7 &lt;&gt; "-", $C7 &lt;&gt; "-", $D7 &lt;&gt; "-"), H7 * ($C7 * $D7), "-")</f>
        <v>9462.0799999999872</v>
      </c>
    </row>
    <row r="8" spans="1:9" x14ac:dyDescent="0.2">
      <c r="A8" s="12" t="s">
        <v>15</v>
      </c>
      <c r="B8" s="7" t="s">
        <v>42</v>
      </c>
      <c r="C8" s="8"/>
      <c r="D8" s="9"/>
      <c r="E8" s="9"/>
      <c r="F8" s="10">
        <v>47508.9715</v>
      </c>
      <c r="G8" s="10">
        <v>47699.859499999999</v>
      </c>
      <c r="H8" s="10">
        <f t="shared" si="0"/>
        <v>190.88799999999901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333.11849999999998</v>
      </c>
      <c r="G9" s="10">
        <v>364.84050000000002</v>
      </c>
      <c r="H9" s="10">
        <f t="shared" si="0"/>
        <v>31.722000000000037</v>
      </c>
      <c r="I9" s="11">
        <f t="shared" si="1"/>
        <v>3806.6400000000044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1783.624</v>
      </c>
      <c r="G11" s="10">
        <v>1804.0050000000001</v>
      </c>
      <c r="H11" s="10">
        <f t="shared" si="0"/>
        <v>20.381000000000085</v>
      </c>
      <c r="I11" s="11">
        <f t="shared" si="1"/>
        <v>815.24000000000342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71632.331999999995</v>
      </c>
      <c r="G12" s="10">
        <v>72390.058000000005</v>
      </c>
      <c r="H12" s="10">
        <f t="shared" si="0"/>
        <v>757.72600000000966</v>
      </c>
      <c r="I12" s="11">
        <f t="shared" si="1"/>
        <v>757.72600000000966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3933.3438999999998</v>
      </c>
      <c r="G13" s="10">
        <v>4003.4938999999999</v>
      </c>
      <c r="H13" s="10">
        <f t="shared" si="0"/>
        <v>70.150000000000091</v>
      </c>
      <c r="I13" s="11">
        <f t="shared" si="1"/>
        <v>168360.00000000023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13341.761500000001</v>
      </c>
      <c r="G14" s="10">
        <v>13403.645</v>
      </c>
      <c r="H14" s="10">
        <f t="shared" si="0"/>
        <v>61.883499999999913</v>
      </c>
      <c r="I14" s="11">
        <f t="shared" si="1"/>
        <v>1237.6699999999983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8313.3884999999991</v>
      </c>
      <c r="G15" s="10">
        <v>8394.6895000000004</v>
      </c>
      <c r="H15" s="10">
        <f t="shared" si="0"/>
        <v>81.301000000001295</v>
      </c>
      <c r="I15" s="11">
        <f t="shared" si="1"/>
        <v>3252.0400000000518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1784.2139999999999</v>
      </c>
      <c r="G16" s="10">
        <v>1803.473</v>
      </c>
      <c r="H16" s="10">
        <f t="shared" si="0"/>
        <v>19.259000000000015</v>
      </c>
      <c r="I16" s="11">
        <f t="shared" si="1"/>
        <v>1155.5400000000009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12170.261</v>
      </c>
      <c r="G17" s="10">
        <v>12581.642</v>
      </c>
      <c r="H17" s="10">
        <f t="shared" si="0"/>
        <v>411.3809999999994</v>
      </c>
      <c r="I17" s="11">
        <f t="shared" si="1"/>
        <v>16455.239999999976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69358.547999999995</v>
      </c>
      <c r="G18" s="10">
        <v>69559.009999999995</v>
      </c>
      <c r="H18" s="10">
        <f t="shared" si="0"/>
        <v>200.46199999999953</v>
      </c>
      <c r="I18" s="11">
        <f t="shared" si="1"/>
        <v>200.46199999999953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2434.4279999999999</v>
      </c>
      <c r="G19" s="10">
        <v>2608.364</v>
      </c>
      <c r="H19" s="10">
        <f t="shared" si="0"/>
        <v>173.93600000000015</v>
      </c>
      <c r="I19" s="11">
        <f t="shared" si="1"/>
        <v>173.93600000000015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>
        <v>24423.988000000001</v>
      </c>
      <c r="G20" s="10">
        <v>25082.859</v>
      </c>
      <c r="H20" s="10">
        <f t="shared" si="0"/>
        <v>658.87099999999919</v>
      </c>
      <c r="I20" s="11">
        <f t="shared" si="1"/>
        <v>658.87099999999919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2047.7982999999076</v>
      </c>
      <c r="G21" s="10">
        <v>2088.4133999980986</v>
      </c>
      <c r="H21" s="10">
        <f t="shared" si="0"/>
        <v>40.615099998190999</v>
      </c>
      <c r="I21" s="11">
        <f t="shared" si="1"/>
        <v>194952.4799913168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4545.2639999985695</v>
      </c>
      <c r="G22" s="10">
        <v>4611.6155999973416</v>
      </c>
      <c r="H22" s="10">
        <f t="shared" si="0"/>
        <v>66.351599998772144</v>
      </c>
      <c r="I22" s="11">
        <f t="shared" si="1"/>
        <v>318487.67999410629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7475.1990000009537</v>
      </c>
      <c r="G23" s="10">
        <v>7549.5692999958992</v>
      </c>
      <c r="H23" s="10">
        <f t="shared" si="0"/>
        <v>74.370299994945526</v>
      </c>
      <c r="I23" s="11">
        <f t="shared" si="1"/>
        <v>356977.43997573853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4369.105499997735</v>
      </c>
      <c r="G24" s="10">
        <v>4406.1507999971509</v>
      </c>
      <c r="H24" s="10">
        <f t="shared" si="0"/>
        <v>37.045299999415874</v>
      </c>
      <c r="I24" s="11">
        <f t="shared" si="1"/>
        <v>88908.719998598099</v>
      </c>
    </row>
    <row r="25" spans="1:9" x14ac:dyDescent="0.2">
      <c r="A25" s="12" t="s">
        <v>32</v>
      </c>
      <c r="B25" s="7" t="s">
        <v>43</v>
      </c>
      <c r="C25" s="8">
        <v>1</v>
      </c>
      <c r="D25" s="9">
        <v>1</v>
      </c>
      <c r="E25" s="9">
        <v>250</v>
      </c>
      <c r="F25" s="10">
        <v>50769.93</v>
      </c>
      <c r="G25" s="10">
        <v>52761.86</v>
      </c>
      <c r="H25" s="10">
        <f t="shared" si="0"/>
        <v>1991.9300000000003</v>
      </c>
      <c r="I25" s="11">
        <f t="shared" si="1"/>
        <v>1991.9300000000003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5.7781000000000002</v>
      </c>
      <c r="G26" s="10">
        <v>5.7781000000000002</v>
      </c>
      <c r="H26" s="10">
        <f t="shared" si="0"/>
        <v>0</v>
      </c>
      <c r="I26" s="11">
        <f t="shared" si="1"/>
        <v>0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89.063999999999993</v>
      </c>
      <c r="G27" s="10">
        <v>89.063999999999993</v>
      </c>
      <c r="H27" s="10">
        <f t="shared" si="0"/>
        <v>0</v>
      </c>
      <c r="I27" s="11">
        <f t="shared" si="1"/>
        <v>0</v>
      </c>
    </row>
    <row r="28" spans="1:9" x14ac:dyDescent="0.2">
      <c r="A28" s="12" t="s">
        <v>35</v>
      </c>
      <c r="B28" s="7" t="s">
        <v>42</v>
      </c>
      <c r="C28" s="8">
        <v>1</v>
      </c>
      <c r="D28" s="9">
        <v>1</v>
      </c>
      <c r="E28" s="9">
        <v>500</v>
      </c>
      <c r="F28" s="10">
        <v>572344.14800000004</v>
      </c>
      <c r="G28" s="10">
        <v>580001.95400000003</v>
      </c>
      <c r="H28" s="10">
        <f t="shared" si="0"/>
        <v>7657.8059999999823</v>
      </c>
      <c r="I28" s="11">
        <f t="shared" si="1"/>
        <v>7657.8059999999823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6064.7640000000001</v>
      </c>
      <c r="G29" s="10">
        <v>6123.8559999999998</v>
      </c>
      <c r="H29" s="10">
        <f t="shared" si="0"/>
        <v>59.091999999999643</v>
      </c>
      <c r="I29" s="11">
        <f t="shared" si="1"/>
        <v>4727.3599999999715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2580.1284000000001</v>
      </c>
      <c r="G30" s="10">
        <v>2634.0005999999998</v>
      </c>
      <c r="H30" s="10">
        <f t="shared" si="0"/>
        <v>53.872199999999793</v>
      </c>
      <c r="I30" s="11">
        <f t="shared" si="1"/>
        <v>193939.91999999926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18.489699999999999</v>
      </c>
      <c r="G31" s="10">
        <v>18.489699999999999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15508.236999999999</v>
      </c>
      <c r="G32" s="10">
        <v>15761.1805</v>
      </c>
      <c r="H32" s="10">
        <f t="shared" si="0"/>
        <v>252.94350000000122</v>
      </c>
      <c r="I32" s="11">
        <f t="shared" si="1"/>
        <v>10117.740000000049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242448.15</v>
      </c>
      <c r="G33" s="10">
        <v>244324.89499999999</v>
      </c>
      <c r="H33" s="10">
        <f t="shared" si="0"/>
        <v>1876.7449999999953</v>
      </c>
      <c r="I33" s="11">
        <f t="shared" si="1"/>
        <v>1876.7449999999953</v>
      </c>
    </row>
    <row r="34" spans="1:9" x14ac:dyDescent="0.2">
      <c r="A34" s="12" t="s">
        <v>41</v>
      </c>
      <c r="B34" s="7" t="s">
        <v>44</v>
      </c>
      <c r="C34" s="8">
        <v>1</v>
      </c>
      <c r="D34" s="9">
        <v>30</v>
      </c>
      <c r="E34" s="9">
        <v>1000</v>
      </c>
      <c r="F34" s="10">
        <v>33.209000000000003</v>
      </c>
      <c r="G34" s="10">
        <v>36.904499999999999</v>
      </c>
      <c r="H34" s="10">
        <f t="shared" si="0"/>
        <v>3.6954999999999956</v>
      </c>
      <c r="I34" s="11">
        <f t="shared" si="1"/>
        <v>110.86499999999987</v>
      </c>
    </row>
    <row r="35" spans="1:9" x14ac:dyDescent="0.2">
      <c r="I35" s="3"/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dcterms:created xsi:type="dcterms:W3CDTF">2008-02-22T00:29:11Z</dcterms:created>
  <dcterms:modified xsi:type="dcterms:W3CDTF">2015-09-03T04:36:56Z</dcterms:modified>
</cp:coreProperties>
</file>