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5" i="2" l="1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<sst xmlns="http://schemas.openxmlformats.org/spreadsheetml/2006/main" count="50" uniqueCount="47">
  <si>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</si>
  <si>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</si>
  <si>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</si>
  <si>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</si>
  <si>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</si>
  <si>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</si>
  <si>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</si>
  <si>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</si>
  <si>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</si>
  <si>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</si>
  <si>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01.03.2016</t>
  </si>
  <si>
    <t>Показания на 01.04.2016</t>
  </si>
  <si>
    <t>Срез показаний счетчика с коэффициентами за период 01.03.2016 - 01.04.2016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</si>
  <si>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</si>
  <si>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</si>
  <si>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</si>
  <si>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</si>
  <si>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</si>
  <si>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</si>
  <si>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</si>
  <si>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ТП-2 ф.615 ОАО ЗПИ - ТП-2 ф.615 ОАО ЗПИ (А+)</t>
  </si>
  <si>
    <t>ТП-2 Ковровский филиал ПЖТ - ТП-2 Ковровский филиал ПЖТ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</si>
  <si>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</si>
  <si>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</si>
  <si>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</si>
  <si>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</si>
  <si>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</si>
  <si>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</si>
  <si>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</si>
  <si>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</si>
  <si>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</si>
  <si>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</si>
  <si>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</si>
  <si>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</si>
  <si>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</si>
  <si>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</si>
  <si>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</si>
  <si>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</si>
  <si>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</si>
  <si>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</si>
  <si>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</si>
  <si>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</si>
  <si>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>Асфальтный завод - Асфальтный завод (А+)</t>
  </si>
  <si>
    <t/>
  </si>
  <si>
    <t>1112139273</t>
  </si>
  <si>
    <t>19454582</t>
  </si>
  <si>
    <t>0304081583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</si>
</sst>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16" sqref="G16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43</v>
      </c>
      <c r="C6" s="8">
        <v>1</v>
      </c>
      <c r="D6" s="9">
        <v>20</v>
      </c>
      <c r="E6" s="9">
        <v>1000</v>
      </c>
      <c r="F6" s="10">
        <v>34750.2255</v>
      </c>
      <c r="G6" s="10">
        <v>35109.777999999998</v>
      </c>
      <c r="H6" s="10">
        <f>IF(AND(G6 &lt;&gt; "-", F6 &lt;&gt; "-"), G6-F6, IF(G6 = "-",F6,G6))</f>
        <v>359.55249999999796</v>
      </c>
      <c r="I6" s="11">
        <f>IF(AND(H6 &lt;&gt; "-", $C6 &lt;&gt; "-", $D6 &lt;&gt; "-"), H6 * ($C6 * $D6), "-")</f>
        <v>7191.0499999999593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15402.713</v>
      </c>
      <c r="G7" s="10">
        <v>15612.556500000001</v>
      </c>
      <c r="H7" s="10">
        <f t="shared" ref="H7:H35" si="0">IF(AND(G7 &lt;&gt; "-", F7 &lt;&gt; "-"), G7-F7, IF(G7 = "-",F7,G7))</f>
        <v>209.84350000000086</v>
      </c>
      <c r="I7" s="11">
        <f t="shared" ref="I7:I35" si="1">IF(AND(H7 &lt;&gt; "-", $C7 &lt;&gt; "-", $D7 &lt;&gt; "-"), H7 * ($C7 * $D7), "-")</f>
        <v>8393.7400000000343</v>
      </c>
    </row>
    <row r="8" spans="1:9" x14ac:dyDescent="0.2">
      <c r="A8" s="12" t="s">
        <v>15</v>
      </c>
      <c r="B8" s="7" t="s">
        <v>43</v>
      </c>
      <c r="C8" s="8"/>
      <c r="D8" s="9"/>
      <c r="E8" s="9"/>
      <c r="F8" s="10">
        <v>50721.452499999999</v>
      </c>
      <c r="G8" s="10">
        <v>51263.716</v>
      </c>
      <c r="H8" s="10">
        <f t="shared" si="0"/>
        <v>542.26350000000093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1254.4815000000001</v>
      </c>
      <c r="G9" s="10">
        <v>1472.777</v>
      </c>
      <c r="H9" s="10">
        <f t="shared" si="0"/>
        <v>218.29549999999995</v>
      </c>
      <c r="I9" s="11">
        <f t="shared" si="1"/>
        <v>26195.459999999992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1969.4929999999999</v>
      </c>
      <c r="G11" s="10">
        <v>1993.6945000000001</v>
      </c>
      <c r="H11" s="10">
        <f t="shared" si="0"/>
        <v>24.201500000000124</v>
      </c>
      <c r="I11" s="11">
        <f t="shared" si="1"/>
        <v>968.06000000000495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82675.710000000006</v>
      </c>
      <c r="G12" s="10">
        <v>83534.926000000007</v>
      </c>
      <c r="H12" s="10">
        <f t="shared" si="0"/>
        <v>859.21600000000035</v>
      </c>
      <c r="I12" s="11">
        <f t="shared" si="1"/>
        <v>859.21600000000035</v>
      </c>
    </row>
    <row r="13" spans="1:9" x14ac:dyDescent="0.2">
      <c r="A13" s="12" t="s">
        <v>20</v>
      </c>
      <c r="B13" s="7"/>
      <c r="C13" s="8">
        <v>60</v>
      </c>
      <c r="D13" s="9">
        <v>40</v>
      </c>
      <c r="E13" s="9">
        <v>5000</v>
      </c>
      <c r="F13" s="10">
        <v>4451.6886999999997</v>
      </c>
      <c r="G13" s="10">
        <v>4524.8446000000004</v>
      </c>
      <c r="H13" s="10">
        <f t="shared" si="0"/>
        <v>73.155900000000656</v>
      </c>
      <c r="I13" s="11">
        <f t="shared" si="1"/>
        <v>175574.16000000158</v>
      </c>
    </row>
    <row r="14" spans="1:9" x14ac:dyDescent="0.2">
      <c r="A14" s="12" t="s">
        <v>21</v>
      </c>
      <c r="B14" s="7"/>
      <c r="C14" s="8">
        <v>1</v>
      </c>
      <c r="D14" s="9">
        <v>20</v>
      </c>
      <c r="E14" s="9">
        <v>1000</v>
      </c>
      <c r="F14" s="10">
        <v>14426.728999999999</v>
      </c>
      <c r="G14" s="10">
        <v>14596.505499999999</v>
      </c>
      <c r="H14" s="10">
        <f t="shared" si="0"/>
        <v>169.77649999999994</v>
      </c>
      <c r="I14" s="11">
        <f t="shared" si="1"/>
        <v>3395.5299999999988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8758.7960000000003</v>
      </c>
      <c r="G15" s="10">
        <v>8790.7994999999992</v>
      </c>
      <c r="H15" s="10">
        <f t="shared" si="0"/>
        <v>32.003499999998894</v>
      </c>
      <c r="I15" s="11">
        <f t="shared" si="1"/>
        <v>1280.1399999999558</v>
      </c>
    </row>
    <row r="16" spans="1:9" x14ac:dyDescent="0.2">
      <c r="A16" s="12" t="s">
        <v>23</v>
      </c>
      <c r="B16" s="7"/>
      <c r="C16" s="8">
        <v>1</v>
      </c>
      <c r="D16" s="9">
        <v>60</v>
      </c>
      <c r="E16" s="9">
        <v>1000</v>
      </c>
      <c r="F16" s="10">
        <v>1904.123</v>
      </c>
      <c r="G16" s="10">
        <v>1917.8879999999999</v>
      </c>
      <c r="H16" s="10">
        <f t="shared" si="0"/>
        <v>13.764999999999873</v>
      </c>
      <c r="I16" s="11">
        <f t="shared" si="1"/>
        <v>825.89999999999236</v>
      </c>
    </row>
    <row r="17" spans="1:9" x14ac:dyDescent="0.2">
      <c r="A17" s="12" t="s">
        <v>24</v>
      </c>
      <c r="B17" s="7"/>
      <c r="C17" s="8">
        <v>1</v>
      </c>
      <c r="D17" s="9">
        <v>40</v>
      </c>
      <c r="E17" s="9">
        <v>1000</v>
      </c>
      <c r="F17" s="10">
        <v>14219.1715</v>
      </c>
      <c r="G17" s="10">
        <v>14509.251</v>
      </c>
      <c r="H17" s="10">
        <f t="shared" si="0"/>
        <v>290.07949999999983</v>
      </c>
      <c r="I17" s="11">
        <f t="shared" si="1"/>
        <v>11603.179999999993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>
        <v>250</v>
      </c>
      <c r="F18" s="10">
        <v>71718.854000000007</v>
      </c>
      <c r="G18" s="10">
        <v>71896.437999999995</v>
      </c>
      <c r="H18" s="10">
        <f t="shared" si="0"/>
        <v>177.58399999998801</v>
      </c>
      <c r="I18" s="11">
        <f t="shared" si="1"/>
        <v>177.58399999998801</v>
      </c>
    </row>
    <row r="19" spans="1:9" x14ac:dyDescent="0.2">
      <c r="A19" s="12" t="s">
        <v>26</v>
      </c>
      <c r="B19" s="7"/>
      <c r="C19" s="8">
        <v>1</v>
      </c>
      <c r="D19" s="9">
        <v>1</v>
      </c>
      <c r="E19" s="9">
        <v>250</v>
      </c>
      <c r="F19" s="10">
        <v>26306.498</v>
      </c>
      <c r="G19" s="10">
        <v>32054.067999999999</v>
      </c>
      <c r="H19" s="10">
        <f t="shared" si="0"/>
        <v>5747.57</v>
      </c>
      <c r="I19" s="11">
        <f t="shared" si="1"/>
        <v>5747.57</v>
      </c>
    </row>
    <row r="20" spans="1:9" x14ac:dyDescent="0.2">
      <c r="A20" s="12" t="s">
        <v>27</v>
      </c>
      <c r="B20" s="7"/>
      <c r="C20" s="8">
        <v>1</v>
      </c>
      <c r="D20" s="9">
        <v>1</v>
      </c>
      <c r="E20" s="9"/>
      <c r="F20" s="10">
        <v>29063.695</v>
      </c>
      <c r="G20" s="10">
        <v>29703.107</v>
      </c>
      <c r="H20" s="10">
        <f t="shared" si="0"/>
        <v>639.41200000000026</v>
      </c>
      <c r="I20" s="11">
        <f t="shared" si="1"/>
        <v>639.41200000000026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2380.8491999991238</v>
      </c>
      <c r="G21" s="10">
        <v>2432.0872999988496</v>
      </c>
      <c r="H21" s="10">
        <f t="shared" si="0"/>
        <v>51.238099999725819</v>
      </c>
      <c r="I21" s="11">
        <f t="shared" si="1"/>
        <v>245942.87999868393</v>
      </c>
    </row>
    <row r="22" spans="1:9" x14ac:dyDescent="0.2">
      <c r="A22" s="12" t="s">
        <v>29</v>
      </c>
      <c r="B22" s="7"/>
      <c r="C22" s="8">
        <v>80</v>
      </c>
      <c r="D22" s="9">
        <v>60</v>
      </c>
      <c r="E22" s="9">
        <v>1</v>
      </c>
      <c r="F22" s="10">
        <v>4971.7917999997735</v>
      </c>
      <c r="G22" s="10">
        <v>5047.9761999994516</v>
      </c>
      <c r="H22" s="10">
        <f t="shared" si="0"/>
        <v>76.184399999678135</v>
      </c>
      <c r="I22" s="11">
        <f t="shared" si="1"/>
        <v>365685.11999845505</v>
      </c>
    </row>
    <row r="23" spans="1:9" x14ac:dyDescent="0.2">
      <c r="A23" s="12" t="s">
        <v>30</v>
      </c>
      <c r="B23" s="7"/>
      <c r="C23" s="8">
        <v>80</v>
      </c>
      <c r="D23" s="9">
        <v>60</v>
      </c>
      <c r="E23" s="9">
        <v>1</v>
      </c>
      <c r="F23" s="10">
        <v>8089.7802999988198</v>
      </c>
      <c r="G23" s="10">
        <v>8172.4447999969125</v>
      </c>
      <c r="H23" s="10">
        <f t="shared" si="0"/>
        <v>82.664499998092651</v>
      </c>
      <c r="I23" s="11">
        <f t="shared" si="1"/>
        <v>396789.59999084473</v>
      </c>
    </row>
    <row r="24" spans="1:9" x14ac:dyDescent="0.2">
      <c r="A24" s="12" t="s">
        <v>31</v>
      </c>
      <c r="B24" s="7"/>
      <c r="C24" s="8">
        <v>40</v>
      </c>
      <c r="D24" s="9">
        <v>60</v>
      </c>
      <c r="E24" s="9">
        <v>1</v>
      </c>
      <c r="F24" s="10">
        <v>4759.145300000906</v>
      </c>
      <c r="G24" s="10">
        <v>4823.7986999973655</v>
      </c>
      <c r="H24" s="10">
        <f t="shared" si="0"/>
        <v>64.653399996459484</v>
      </c>
      <c r="I24" s="11">
        <f t="shared" si="1"/>
        <v>155168.15999150276</v>
      </c>
    </row>
    <row r="25" spans="1:9" x14ac:dyDescent="0.2">
      <c r="A25" s="12" t="s">
        <v>32</v>
      </c>
      <c r="B25" s="7" t="s">
        <v>44</v>
      </c>
      <c r="C25" s="8">
        <v>1</v>
      </c>
      <c r="D25" s="9">
        <v>1</v>
      </c>
      <c r="E25" s="9">
        <v>250</v>
      </c>
      <c r="F25" s="10">
        <v>98897.962</v>
      </c>
      <c r="G25" s="10">
        <v>107434.78</v>
      </c>
      <c r="H25" s="10">
        <f t="shared" si="0"/>
        <v>8536.8179999999993</v>
      </c>
      <c r="I25" s="11">
        <f t="shared" si="1"/>
        <v>8536.8179999999993</v>
      </c>
    </row>
    <row r="26" spans="1:9" x14ac:dyDescent="0.2">
      <c r="A26" s="12" t="s">
        <v>33</v>
      </c>
      <c r="B26" s="7"/>
      <c r="C26" s="8">
        <v>60</v>
      </c>
      <c r="D26" s="9">
        <v>60</v>
      </c>
      <c r="E26" s="9">
        <v>5000</v>
      </c>
      <c r="F26" s="10">
        <v>39.315399999999997</v>
      </c>
      <c r="G26" s="10">
        <v>39.315800000000003</v>
      </c>
      <c r="H26" s="10">
        <f t="shared" si="0"/>
        <v>4.000000000061732E-4</v>
      </c>
      <c r="I26" s="11">
        <f t="shared" si="1"/>
        <v>1.4400000000222235</v>
      </c>
    </row>
    <row r="27" spans="1:9" x14ac:dyDescent="0.2">
      <c r="A27" s="12" t="s">
        <v>34</v>
      </c>
      <c r="B27" s="7"/>
      <c r="C27" s="8">
        <v>60</v>
      </c>
      <c r="D27" s="9">
        <v>60</v>
      </c>
      <c r="E27" s="9">
        <v>5000</v>
      </c>
      <c r="F27" s="10">
        <v>90.373999999999995</v>
      </c>
      <c r="G27" s="10">
        <v>90.374600000000001</v>
      </c>
      <c r="H27" s="10">
        <f t="shared" si="0"/>
        <v>6.0000000000570708E-4</v>
      </c>
      <c r="I27" s="11">
        <f t="shared" si="1"/>
        <v>2.1600000000205455</v>
      </c>
    </row>
    <row r="28" spans="1:9" x14ac:dyDescent="0.2">
      <c r="A28" s="12" t="s">
        <v>35</v>
      </c>
      <c r="B28" s="7" t="s">
        <v>43</v>
      </c>
      <c r="C28" s="8">
        <v>1</v>
      </c>
      <c r="D28" s="9">
        <v>1</v>
      </c>
      <c r="E28" s="9">
        <v>500</v>
      </c>
      <c r="F28" s="10">
        <v>642904.12699999998</v>
      </c>
      <c r="G28" s="10">
        <v>651871.02800000005</v>
      </c>
      <c r="H28" s="10">
        <f t="shared" si="0"/>
        <v>8966.9010000000708</v>
      </c>
      <c r="I28" s="11">
        <f t="shared" si="1"/>
        <v>8966.9010000000708</v>
      </c>
    </row>
    <row r="29" spans="1:9" x14ac:dyDescent="0.2">
      <c r="A29" s="12" t="s">
        <v>36</v>
      </c>
      <c r="B29" s="7"/>
      <c r="C29" s="8">
        <v>1</v>
      </c>
      <c r="D29" s="9">
        <v>80</v>
      </c>
      <c r="E29" s="9">
        <v>1000</v>
      </c>
      <c r="F29" s="10">
        <v>7005.357</v>
      </c>
      <c r="G29" s="10">
        <v>7162.4364999999998</v>
      </c>
      <c r="H29" s="10">
        <f t="shared" si="0"/>
        <v>157.07949999999983</v>
      </c>
      <c r="I29" s="11">
        <f t="shared" si="1"/>
        <v>12566.359999999986</v>
      </c>
    </row>
    <row r="30" spans="1:9" x14ac:dyDescent="0.2">
      <c r="A30" s="12" t="s">
        <v>37</v>
      </c>
      <c r="B30" s="7"/>
      <c r="C30" s="8">
        <v>60</v>
      </c>
      <c r="D30" s="9">
        <v>60</v>
      </c>
      <c r="E30" s="9">
        <v>5000</v>
      </c>
      <c r="F30" s="10">
        <v>3022.4038</v>
      </c>
      <c r="G30" s="10">
        <v>3090.3462</v>
      </c>
      <c r="H30" s="10">
        <f t="shared" si="0"/>
        <v>67.942399999999907</v>
      </c>
      <c r="I30" s="11">
        <f t="shared" si="1"/>
        <v>244592.63999999966</v>
      </c>
    </row>
    <row r="31" spans="1:9" x14ac:dyDescent="0.2">
      <c r="A31" s="12" t="s">
        <v>38</v>
      </c>
      <c r="B31" s="7"/>
      <c r="C31" s="8">
        <v>60</v>
      </c>
      <c r="D31" s="9">
        <v>60</v>
      </c>
      <c r="E31" s="9">
        <v>5000</v>
      </c>
      <c r="F31" s="10">
        <v>18.5275</v>
      </c>
      <c r="G31" s="10">
        <v>18.5275</v>
      </c>
      <c r="H31" s="10">
        <f t="shared" si="0"/>
        <v>0</v>
      </c>
      <c r="I31" s="11">
        <f t="shared" si="1"/>
        <v>0</v>
      </c>
    </row>
    <row r="32" spans="1:9" x14ac:dyDescent="0.2">
      <c r="A32" s="12" t="s">
        <v>39</v>
      </c>
      <c r="B32" s="7"/>
      <c r="C32" s="8">
        <v>1</v>
      </c>
      <c r="D32" s="9">
        <v>40</v>
      </c>
      <c r="E32" s="9">
        <v>1000</v>
      </c>
      <c r="F32" s="10">
        <v>16653.002</v>
      </c>
      <c r="G32" s="10">
        <v>16770.324499999999</v>
      </c>
      <c r="H32" s="10">
        <f t="shared" si="0"/>
        <v>117.3224999999984</v>
      </c>
      <c r="I32" s="11">
        <f t="shared" si="1"/>
        <v>4692.899999999936</v>
      </c>
    </row>
    <row r="33" spans="1:9" x14ac:dyDescent="0.2">
      <c r="A33" s="12" t="s">
        <v>40</v>
      </c>
      <c r="B33" s="7"/>
      <c r="C33" s="8">
        <v>1</v>
      </c>
      <c r="D33" s="9">
        <v>1</v>
      </c>
      <c r="E33" s="9">
        <v>1000</v>
      </c>
      <c r="F33" s="10">
        <v>261432.91200000001</v>
      </c>
      <c r="G33" s="10">
        <v>263219.587</v>
      </c>
      <c r="H33" s="10">
        <f t="shared" si="0"/>
        <v>1786.6749999999884</v>
      </c>
      <c r="I33" s="11">
        <f t="shared" si="1"/>
        <v>1786.6749999999884</v>
      </c>
    </row>
    <row r="34" spans="1:9" x14ac:dyDescent="0.2">
      <c r="A34" s="12" t="s">
        <v>41</v>
      </c>
      <c r="B34" s="7" t="s">
        <v>45</v>
      </c>
      <c r="C34" s="8">
        <v>1</v>
      </c>
      <c r="D34" s="9">
        <v>30</v>
      </c>
      <c r="E34" s="9">
        <v>1000</v>
      </c>
      <c r="F34" s="10">
        <v>86.224000000000004</v>
      </c>
      <c r="G34" s="10">
        <v>90.379000000000005</v>
      </c>
      <c r="H34" s="10">
        <f t="shared" si="0"/>
        <v>4.1550000000000011</v>
      </c>
      <c r="I34" s="11">
        <f t="shared" si="1"/>
        <v>124.65000000000003</v>
      </c>
    </row>
    <row r="35" spans="1:9" x14ac:dyDescent="0.2">
      <c r="A35" s="12" t="s">
        <v>42</v>
      </c>
      <c r="B35" s="7" t="s">
        <v>46</v>
      </c>
      <c r="C35" s="8">
        <v>1</v>
      </c>
      <c r="D35" s="9">
        <v>80</v>
      </c>
      <c r="E35" s="9">
        <v>1250</v>
      </c>
      <c r="F35" s="10">
        <v>0.30159999999999998</v>
      </c>
      <c r="G35" s="10">
        <v>1.1432</v>
      </c>
      <c r="H35" s="10">
        <f t="shared" si="0"/>
        <v>0.84160000000000001</v>
      </c>
      <c r="I35" s="11">
        <f t="shared" si="1"/>
        <v>67.328000000000003</v>
      </c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cp:lastPrinted>2016-04-04T12:09:05Z</cp:lastPrinted>
  <dcterms:created xsi:type="dcterms:W3CDTF">2008-02-22T00:29:11Z</dcterms:created>
  <dcterms:modified xsi:type="dcterms:W3CDTF">2016-04-04T12:19:08Z</dcterms:modified>
</cp:coreProperties>
</file>