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4" i="2" l="1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<sst xmlns="http://schemas.openxmlformats.org/spreadsheetml/2006/main" count="48" uniqueCount="45">
  <si>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</si>
  <si>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</si>
  <si>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</si>
  <si>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</si>
  <si>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</si>
  <si>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</si>
  <si>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</si>
  <si>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</si>
  <si>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</si>
  <si>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</si>
  <si>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01.06.2015</t>
  </si>
  <si>
    <t>Показания на 01.07.2015</t>
  </si>
  <si>
    <t>Срез показаний счетчика с коэффициентами за период 01.06.2015 - 01.07.2015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</si>
  <si>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</si>
  <si>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</si>
  <si>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</si>
  <si>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</si>
  <si>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</si>
  <si>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</si>
  <si>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</si>
  <si>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ТП-2 ф.615 ОАО ЗПИ - ТП-2 ф.615 ОАО ЗПИ (А+)</t>
  </si>
  <si>
    <t>ТП-2 Ковровский филиал ПЖТ - ТП-2 Ковровский филиал ПЖТ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</si>
  <si>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</si>
  <si>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</si>
  <si>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</si>
  <si>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</si>
  <si>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</si>
  <si>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</si>
  <si>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</si>
  <si>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</si>
  <si>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</si>
  <si>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</si>
  <si>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</si>
  <si>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</si>
  <si>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</si>
  <si>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</si>
  <si>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</si>
  <si>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</si>
  <si>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</si>
  <si>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</si>
  <si>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</si>
  <si>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</si>
  <si>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/>
  </si>
  <si>
    <t>1112139273</t>
  </si>
  <si>
    <t>19454582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</si>
</sst>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6" sqref="G16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42</v>
      </c>
      <c r="C6" s="8">
        <v>1</v>
      </c>
      <c r="D6" s="9">
        <v>20</v>
      </c>
      <c r="E6" s="9">
        <v>1000</v>
      </c>
      <c r="F6" s="10">
        <v>31916.410500000002</v>
      </c>
      <c r="G6" s="10">
        <v>32305.716</v>
      </c>
      <c r="H6" s="10">
        <f>IF(AND(G6 &lt;&gt; "-", F6 &lt;&gt; "-"), G6-F6, IF(G6 = "-",F6,G6))</f>
        <v>389.30549999999857</v>
      </c>
      <c r="I6" s="11">
        <f>IF(AND(H6 &lt;&gt; "-", $C6 &lt;&gt; "-", $D6 &lt;&gt; "-"), H6 * ($C6 * $D6), "-")</f>
        <v>7786.1099999999715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13454.545</v>
      </c>
      <c r="G7" s="10">
        <v>13697.093000000001</v>
      </c>
      <c r="H7" s="10">
        <f t="shared" ref="H7:H34" si="0">IF(AND(G7 &lt;&gt; "-", F7 &lt;&gt; "-"), G7-F7, IF(G7 = "-",F7,G7))</f>
        <v>242.54800000000068</v>
      </c>
      <c r="I7" s="11">
        <f t="shared" ref="I7:I34" si="1">IF(AND(H7 &lt;&gt; "-", $C7 &lt;&gt; "-", $D7 &lt;&gt; "-"), H7 * ($C7 * $D7), "-")</f>
        <v>9701.9200000000274</v>
      </c>
    </row>
    <row r="8" spans="1:9" x14ac:dyDescent="0.2">
      <c r="A8" s="12" t="s">
        <v>15</v>
      </c>
      <c r="B8" s="7" t="s">
        <v>42</v>
      </c>
      <c r="C8" s="8"/>
      <c r="D8" s="9"/>
      <c r="E8" s="9"/>
      <c r="F8" s="10">
        <v>47203.957999999999</v>
      </c>
      <c r="G8" s="10">
        <v>47380.621500000001</v>
      </c>
      <c r="H8" s="10">
        <f t="shared" si="0"/>
        <v>176.66350000000239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253.67449999999999</v>
      </c>
      <c r="G9" s="10">
        <v>305.11250000000001</v>
      </c>
      <c r="H9" s="10">
        <f t="shared" si="0"/>
        <v>51.438000000000017</v>
      </c>
      <c r="I9" s="11">
        <f t="shared" si="1"/>
        <v>6172.5600000000022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1748.0854999999999</v>
      </c>
      <c r="G11" s="10">
        <v>1764.8789999999999</v>
      </c>
      <c r="H11" s="10">
        <f t="shared" si="0"/>
        <v>16.793499999999995</v>
      </c>
      <c r="I11" s="11">
        <f t="shared" si="1"/>
        <v>671.73999999999978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69604.55</v>
      </c>
      <c r="G12" s="10">
        <v>70608.631999999998</v>
      </c>
      <c r="H12" s="10">
        <f t="shared" si="0"/>
        <v>1004.0819999999949</v>
      </c>
      <c r="I12" s="11">
        <f t="shared" si="1"/>
        <v>1004.0819999999949</v>
      </c>
    </row>
    <row r="13" spans="1:9" x14ac:dyDescent="0.2">
      <c r="A13" s="12" t="s">
        <v>20</v>
      </c>
      <c r="B13" s="7"/>
      <c r="C13" s="8">
        <v>60</v>
      </c>
      <c r="D13" s="9">
        <v>40</v>
      </c>
      <c r="E13" s="9">
        <v>5000</v>
      </c>
      <c r="F13" s="10">
        <v>3817.5284000000001</v>
      </c>
      <c r="G13" s="10">
        <v>3870.7516999999998</v>
      </c>
      <c r="H13" s="10">
        <f t="shared" si="0"/>
        <v>53.223299999999654</v>
      </c>
      <c r="I13" s="11">
        <f t="shared" si="1"/>
        <v>127735.91999999917</v>
      </c>
    </row>
    <row r="14" spans="1:9" x14ac:dyDescent="0.2">
      <c r="A14" s="12" t="s">
        <v>21</v>
      </c>
      <c r="B14" s="7"/>
      <c r="C14" s="8">
        <v>1</v>
      </c>
      <c r="D14" s="9">
        <v>20</v>
      </c>
      <c r="E14" s="9">
        <v>1000</v>
      </c>
      <c r="F14" s="10">
        <v>13219.415000000001</v>
      </c>
      <c r="G14" s="10">
        <v>13276.984</v>
      </c>
      <c r="H14" s="10">
        <f t="shared" si="0"/>
        <v>57.568999999999505</v>
      </c>
      <c r="I14" s="11">
        <f t="shared" si="1"/>
        <v>1151.3799999999901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8155.9960000000001</v>
      </c>
      <c r="G15" s="10">
        <v>8224.4994999999999</v>
      </c>
      <c r="H15" s="10">
        <f t="shared" si="0"/>
        <v>68.503499999999804</v>
      </c>
      <c r="I15" s="11">
        <f t="shared" si="1"/>
        <v>2740.1399999999921</v>
      </c>
    </row>
    <row r="16" spans="1:9" x14ac:dyDescent="0.2">
      <c r="A16" s="12" t="s">
        <v>23</v>
      </c>
      <c r="B16" s="7"/>
      <c r="C16" s="8">
        <v>1</v>
      </c>
      <c r="D16" s="9">
        <v>60</v>
      </c>
      <c r="E16" s="9">
        <v>1000</v>
      </c>
      <c r="F16" s="10">
        <v>1747.4265</v>
      </c>
      <c r="G16" s="10">
        <v>1767.3150000000001</v>
      </c>
      <c r="H16" s="10">
        <f t="shared" si="0"/>
        <v>19.888500000000022</v>
      </c>
      <c r="I16" s="11">
        <f t="shared" si="1"/>
        <v>1193.3100000000013</v>
      </c>
    </row>
    <row r="17" spans="1:9" x14ac:dyDescent="0.2">
      <c r="A17" s="12" t="s">
        <v>24</v>
      </c>
      <c r="B17" s="7"/>
      <c r="C17" s="8">
        <v>1</v>
      </c>
      <c r="D17" s="9">
        <v>40</v>
      </c>
      <c r="E17" s="9">
        <v>1000</v>
      </c>
      <c r="F17" s="10">
        <v>11315.8415</v>
      </c>
      <c r="G17" s="10">
        <v>11714.897499999999</v>
      </c>
      <c r="H17" s="10">
        <f t="shared" si="0"/>
        <v>399.05599999999868</v>
      </c>
      <c r="I17" s="11">
        <f t="shared" si="1"/>
        <v>15962.239999999947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>
        <v>250</v>
      </c>
      <c r="F18" s="10">
        <v>69065.364000000001</v>
      </c>
      <c r="G18" s="10">
        <v>69202.566000000006</v>
      </c>
      <c r="H18" s="10">
        <f t="shared" si="0"/>
        <v>137.20200000000477</v>
      </c>
      <c r="I18" s="11">
        <f t="shared" si="1"/>
        <v>137.20200000000477</v>
      </c>
    </row>
    <row r="19" spans="1:9" x14ac:dyDescent="0.2">
      <c r="A19" s="12" t="s">
        <v>26</v>
      </c>
      <c r="B19" s="7"/>
      <c r="C19" s="8">
        <v>1</v>
      </c>
      <c r="D19" s="9">
        <v>1</v>
      </c>
      <c r="E19" s="9">
        <v>250</v>
      </c>
      <c r="F19" s="10">
        <v>2085.7080000000001</v>
      </c>
      <c r="G19" s="10">
        <v>2252.5880000000002</v>
      </c>
      <c r="H19" s="10">
        <f t="shared" si="0"/>
        <v>166.88000000000011</v>
      </c>
      <c r="I19" s="11">
        <f t="shared" si="1"/>
        <v>166.88000000000011</v>
      </c>
    </row>
    <row r="20" spans="1:9" x14ac:dyDescent="0.2">
      <c r="A20" s="12" t="s">
        <v>27</v>
      </c>
      <c r="B20" s="7"/>
      <c r="C20" s="8">
        <v>1</v>
      </c>
      <c r="D20" s="9">
        <v>1</v>
      </c>
      <c r="E20" s="9"/>
      <c r="F20" s="10">
        <v>23260.546999999999</v>
      </c>
      <c r="G20" s="10">
        <v>23840.159</v>
      </c>
      <c r="H20" s="10">
        <f t="shared" si="0"/>
        <v>579.61200000000099</v>
      </c>
      <c r="I20" s="11">
        <f t="shared" si="1"/>
        <v>579.61200000000099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1969.3433999996632</v>
      </c>
      <c r="G21" s="10">
        <v>2005.765000000596</v>
      </c>
      <c r="H21" s="10">
        <f t="shared" si="0"/>
        <v>36.421600000932813</v>
      </c>
      <c r="I21" s="11">
        <f t="shared" si="1"/>
        <v>174823.6800044775</v>
      </c>
    </row>
    <row r="22" spans="1:9" x14ac:dyDescent="0.2">
      <c r="A22" s="12" t="s">
        <v>29</v>
      </c>
      <c r="B22" s="7"/>
      <c r="C22" s="8">
        <v>80</v>
      </c>
      <c r="D22" s="9">
        <v>60</v>
      </c>
      <c r="E22" s="9">
        <v>1</v>
      </c>
      <c r="F22" s="10">
        <v>4393.7004999965429</v>
      </c>
      <c r="G22" s="10">
        <v>4471.3982999995351</v>
      </c>
      <c r="H22" s="10">
        <f t="shared" si="0"/>
        <v>77.697800002992153</v>
      </c>
      <c r="I22" s="11">
        <f t="shared" si="1"/>
        <v>372949.44001436234</v>
      </c>
    </row>
    <row r="23" spans="1:9" x14ac:dyDescent="0.2">
      <c r="A23" s="12" t="s">
        <v>30</v>
      </c>
      <c r="B23" s="7"/>
      <c r="C23" s="8">
        <v>80</v>
      </c>
      <c r="D23" s="9">
        <v>60</v>
      </c>
      <c r="E23" s="9">
        <v>1</v>
      </c>
      <c r="F23" s="10">
        <v>7299.0574999973178</v>
      </c>
      <c r="G23" s="10">
        <v>7381.9144999980927</v>
      </c>
      <c r="H23" s="10">
        <f t="shared" si="0"/>
        <v>82.85700000077486</v>
      </c>
      <c r="I23" s="11">
        <f t="shared" si="1"/>
        <v>397713.60000371933</v>
      </c>
    </row>
    <row r="24" spans="1:9" x14ac:dyDescent="0.2">
      <c r="A24" s="12" t="s">
        <v>31</v>
      </c>
      <c r="B24" s="7"/>
      <c r="C24" s="8">
        <v>40</v>
      </c>
      <c r="D24" s="9">
        <v>60</v>
      </c>
      <c r="E24" s="9">
        <v>1</v>
      </c>
      <c r="F24" s="10">
        <v>4302.0216000005603</v>
      </c>
      <c r="G24" s="10">
        <v>4336.9478000029922</v>
      </c>
      <c r="H24" s="10">
        <f t="shared" si="0"/>
        <v>34.92620000243187</v>
      </c>
      <c r="I24" s="11">
        <f t="shared" si="1"/>
        <v>83822.880005836487</v>
      </c>
    </row>
    <row r="25" spans="1:9" x14ac:dyDescent="0.2">
      <c r="A25" s="12" t="s">
        <v>32</v>
      </c>
      <c r="B25" s="7" t="s">
        <v>43</v>
      </c>
      <c r="C25" s="8">
        <v>1</v>
      </c>
      <c r="D25" s="9">
        <v>1</v>
      </c>
      <c r="E25" s="9">
        <v>250</v>
      </c>
      <c r="F25" s="10">
        <v>47250.991999999998</v>
      </c>
      <c r="G25" s="10">
        <v>48851.065999999999</v>
      </c>
      <c r="H25" s="10">
        <f t="shared" si="0"/>
        <v>1600.0740000000005</v>
      </c>
      <c r="I25" s="11">
        <f t="shared" si="1"/>
        <v>1600.0740000000005</v>
      </c>
    </row>
    <row r="26" spans="1:9" x14ac:dyDescent="0.2">
      <c r="A26" s="12" t="s">
        <v>33</v>
      </c>
      <c r="B26" s="7"/>
      <c r="C26" s="8">
        <v>60</v>
      </c>
      <c r="D26" s="9">
        <v>60</v>
      </c>
      <c r="E26" s="9">
        <v>5000</v>
      </c>
      <c r="F26" s="10">
        <v>5.7779999999999996</v>
      </c>
      <c r="G26" s="10">
        <v>5.7781000000000002</v>
      </c>
      <c r="H26" s="10">
        <f t="shared" si="0"/>
        <v>1.0000000000065512E-4</v>
      </c>
      <c r="I26" s="11">
        <f t="shared" si="1"/>
        <v>0.36000000000235843</v>
      </c>
    </row>
    <row r="27" spans="1:9" x14ac:dyDescent="0.2">
      <c r="A27" s="12" t="s">
        <v>34</v>
      </c>
      <c r="B27" s="7"/>
      <c r="C27" s="8">
        <v>60</v>
      </c>
      <c r="D27" s="9">
        <v>60</v>
      </c>
      <c r="E27" s="9">
        <v>5000</v>
      </c>
      <c r="F27" s="10">
        <v>88.828100000000006</v>
      </c>
      <c r="G27" s="10">
        <v>89.063999999999993</v>
      </c>
      <c r="H27" s="10">
        <f t="shared" si="0"/>
        <v>0.23589999999998668</v>
      </c>
      <c r="I27" s="11">
        <f t="shared" si="1"/>
        <v>849.23999999995203</v>
      </c>
    </row>
    <row r="28" spans="1:9" x14ac:dyDescent="0.2">
      <c r="A28" s="12" t="s">
        <v>35</v>
      </c>
      <c r="B28" s="7" t="s">
        <v>42</v>
      </c>
      <c r="C28" s="8">
        <v>1</v>
      </c>
      <c r="D28" s="9">
        <v>1</v>
      </c>
      <c r="E28" s="9">
        <v>500</v>
      </c>
      <c r="F28" s="10">
        <v>556863.56599999999</v>
      </c>
      <c r="G28" s="10">
        <v>563990.47499999998</v>
      </c>
      <c r="H28" s="10">
        <f t="shared" si="0"/>
        <v>7126.9089999999851</v>
      </c>
      <c r="I28" s="11">
        <f t="shared" si="1"/>
        <v>7126.9089999999851</v>
      </c>
    </row>
    <row r="29" spans="1:9" x14ac:dyDescent="0.2">
      <c r="A29" s="12" t="s">
        <v>36</v>
      </c>
      <c r="B29" s="7"/>
      <c r="C29" s="8">
        <v>1</v>
      </c>
      <c r="D29" s="9">
        <v>80</v>
      </c>
      <c r="E29" s="9">
        <v>1000</v>
      </c>
      <c r="F29" s="10">
        <v>5946.0609999999997</v>
      </c>
      <c r="G29" s="10">
        <v>6013.5775000000003</v>
      </c>
      <c r="H29" s="10">
        <f t="shared" si="0"/>
        <v>67.516500000000633</v>
      </c>
      <c r="I29" s="11">
        <f t="shared" si="1"/>
        <v>5401.3200000000506</v>
      </c>
    </row>
    <row r="30" spans="1:9" x14ac:dyDescent="0.2">
      <c r="A30" s="12" t="s">
        <v>37</v>
      </c>
      <c r="B30" s="7"/>
      <c r="C30" s="8">
        <v>60</v>
      </c>
      <c r="D30" s="9">
        <v>60</v>
      </c>
      <c r="E30" s="9">
        <v>5000</v>
      </c>
      <c r="F30" s="10">
        <v>2473.0527000000002</v>
      </c>
      <c r="G30" s="10">
        <v>2524.2395999999999</v>
      </c>
      <c r="H30" s="10">
        <f t="shared" si="0"/>
        <v>51.186899999999696</v>
      </c>
      <c r="I30" s="11">
        <f t="shared" si="1"/>
        <v>184272.83999999892</v>
      </c>
    </row>
    <row r="31" spans="1:9" x14ac:dyDescent="0.2">
      <c r="A31" s="12" t="s">
        <v>38</v>
      </c>
      <c r="B31" s="7"/>
      <c r="C31" s="8">
        <v>60</v>
      </c>
      <c r="D31" s="9">
        <v>60</v>
      </c>
      <c r="E31" s="9">
        <v>5000</v>
      </c>
      <c r="F31" s="10">
        <v>18.489699999999999</v>
      </c>
      <c r="G31" s="10">
        <v>18.489699999999999</v>
      </c>
      <c r="H31" s="10">
        <f t="shared" si="0"/>
        <v>0</v>
      </c>
      <c r="I31" s="11">
        <f t="shared" si="1"/>
        <v>0</v>
      </c>
    </row>
    <row r="32" spans="1:9" x14ac:dyDescent="0.2">
      <c r="A32" s="12" t="s">
        <v>39</v>
      </c>
      <c r="B32" s="7"/>
      <c r="C32" s="8">
        <v>1</v>
      </c>
      <c r="D32" s="9">
        <v>40</v>
      </c>
      <c r="E32" s="9">
        <v>1000</v>
      </c>
      <c r="F32" s="10">
        <v>14967.059499999999</v>
      </c>
      <c r="G32" s="10">
        <v>15296.5785</v>
      </c>
      <c r="H32" s="10">
        <f t="shared" si="0"/>
        <v>329.51900000000023</v>
      </c>
      <c r="I32" s="11">
        <f t="shared" si="1"/>
        <v>13180.760000000009</v>
      </c>
    </row>
    <row r="33" spans="1:9" x14ac:dyDescent="0.2">
      <c r="A33" s="12" t="s">
        <v>40</v>
      </c>
      <c r="B33" s="7"/>
      <c r="C33" s="8">
        <v>1</v>
      </c>
      <c r="D33" s="9">
        <v>1</v>
      </c>
      <c r="E33" s="9">
        <v>1000</v>
      </c>
      <c r="F33" s="10">
        <v>240070.43</v>
      </c>
      <c r="G33" s="10">
        <v>241698.82500000001</v>
      </c>
      <c r="H33" s="10">
        <f t="shared" si="0"/>
        <v>1628.3950000000186</v>
      </c>
      <c r="I33" s="11">
        <f t="shared" si="1"/>
        <v>1628.3950000000186</v>
      </c>
    </row>
    <row r="34" spans="1:9" x14ac:dyDescent="0.2">
      <c r="A34" s="12" t="s">
        <v>41</v>
      </c>
      <c r="B34" s="7" t="s">
        <v>44</v>
      </c>
      <c r="C34" s="8">
        <v>1</v>
      </c>
      <c r="D34" s="9">
        <v>30</v>
      </c>
      <c r="E34" s="9">
        <v>1000</v>
      </c>
      <c r="F34" s="10">
        <v>30.681000000000001</v>
      </c>
      <c r="G34" s="10">
        <v>31.5685</v>
      </c>
      <c r="H34" s="10">
        <f t="shared" si="0"/>
        <v>0.88749999999999929</v>
      </c>
      <c r="I34" s="11">
        <f t="shared" si="1"/>
        <v>26.624999999999979</v>
      </c>
    </row>
    <row r="35" spans="1:9" x14ac:dyDescent="0.2">
      <c r="I35" s="3"/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cp:lastPrinted>2015-07-02T05:21:05Z</cp:lastPrinted>
  <dcterms:created xsi:type="dcterms:W3CDTF">2008-02-22T00:29:11Z</dcterms:created>
  <dcterms:modified xsi:type="dcterms:W3CDTF">2015-07-02T05:21:52Z</dcterms:modified>
</cp:coreProperties>
</file>